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ELMO\PRAHA\PROJEKCE\KC Turnov\PD NZS\"/>
    </mc:Choice>
  </mc:AlternateContent>
  <xr:revisionPtr revIDLastSave="0" documentId="13_ncr:1_{1A4314A4-40BB-4D2A-8FA0-C5701236E71D}" xr6:coauthVersionLast="43" xr6:coauthVersionMax="43" xr10:uidLastSave="{00000000-0000-0000-0000-000000000000}"/>
  <bookViews>
    <workbookView xWindow="22992" yWindow="-48" windowWidth="23136" windowHeight="13056" xr2:uid="{00000000-000D-0000-FFFF-FFFF00000000}"/>
  </bookViews>
  <sheets>
    <sheet name="Výkaz" sheetId="1" r:id="rId1"/>
  </sheets>
  <definedNames>
    <definedName name="_xlnm.Print_Area" localSheetId="0">Výkaz!$A$1:$J$45</definedName>
    <definedName name="Partslist">Výkaz!$B$5:$C$5</definedName>
  </definedNames>
  <calcPr calcId="181029" calcMode="manual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8" i="1" l="1"/>
  <c r="I15" i="1" l="1"/>
  <c r="J15" i="1"/>
  <c r="I9" i="1" l="1"/>
  <c r="J9" i="1"/>
  <c r="I25" i="1"/>
  <c r="J25" i="1"/>
  <c r="I28" i="1"/>
  <c r="J28" i="1"/>
  <c r="I26" i="1"/>
  <c r="J26" i="1"/>
  <c r="J11" i="1"/>
  <c r="I11" i="1"/>
  <c r="J10" i="1"/>
  <c r="I10" i="1"/>
  <c r="J8" i="1"/>
  <c r="I29" i="1" l="1"/>
  <c r="J29" i="1"/>
  <c r="I24" i="1"/>
  <c r="J24" i="1"/>
  <c r="I13" i="1" l="1"/>
  <c r="I14" i="1"/>
  <c r="I16" i="1"/>
  <c r="I17" i="1"/>
  <c r="E19" i="1" l="1"/>
  <c r="G41" i="1" l="1"/>
  <c r="I27" i="1"/>
  <c r="E31" i="1" s="1"/>
  <c r="J27" i="1"/>
  <c r="J13" i="1"/>
  <c r="J14" i="1"/>
  <c r="J16" i="1"/>
  <c r="J17" i="1"/>
  <c r="E20" i="1" l="1"/>
  <c r="G42" i="1"/>
  <c r="G43" i="1" s="1"/>
  <c r="E32" i="1"/>
  <c r="H42" i="1" s="1"/>
  <c r="H41" i="1" l="1"/>
  <c r="I41" i="1" s="1"/>
  <c r="I43" i="1" s="1"/>
  <c r="E21" i="1"/>
  <c r="I42" i="1"/>
  <c r="E33" i="1"/>
  <c r="H43" i="1" l="1"/>
  <c r="I44" i="1"/>
  <c r="F45" i="1" s="1"/>
</calcChain>
</file>

<file path=xl/sharedStrings.xml><?xml version="1.0" encoding="utf-8"?>
<sst xmlns="http://schemas.openxmlformats.org/spreadsheetml/2006/main" count="86" uniqueCount="57">
  <si>
    <t>položka</t>
  </si>
  <si>
    <t>typ</t>
  </si>
  <si>
    <t>m.j.</t>
  </si>
  <si>
    <t xml:space="preserve">počet </t>
  </si>
  <si>
    <t>cena za m.j.-Unit Price</t>
  </si>
  <si>
    <t>cena celkem -Total Price</t>
  </si>
  <si>
    <t>č.pol.</t>
  </si>
  <si>
    <t xml:space="preserve"> </t>
  </si>
  <si>
    <t>materiál</t>
  </si>
  <si>
    <t>montáž</t>
  </si>
  <si>
    <t>Entry</t>
  </si>
  <si>
    <t>Type</t>
  </si>
  <si>
    <t>Unit</t>
  </si>
  <si>
    <t>Qty</t>
  </si>
  <si>
    <t>Supply</t>
  </si>
  <si>
    <t>Installation</t>
  </si>
  <si>
    <t>ks</t>
  </si>
  <si>
    <t>m</t>
  </si>
  <si>
    <t>OBO</t>
  </si>
  <si>
    <t>Montážní a nosný materiál</t>
  </si>
  <si>
    <t>kpl</t>
  </si>
  <si>
    <t>Výchozí revize</t>
  </si>
  <si>
    <t>Výkaz výměr</t>
  </si>
  <si>
    <t>Mezisoučet:</t>
  </si>
  <si>
    <t>Materiál celkem:</t>
  </si>
  <si>
    <t>Montáž celkem:</t>
  </si>
  <si>
    <t>Celkem bez DPH:</t>
  </si>
  <si>
    <t>REKAPITULACE:</t>
  </si>
  <si>
    <t>Dodávka</t>
  </si>
  <si>
    <t>Montáž</t>
  </si>
  <si>
    <t>Cena celkem</t>
  </si>
  <si>
    <t xml:space="preserve">Cena celkem bez DPH:  </t>
  </si>
  <si>
    <t>Celkem s DPH:</t>
  </si>
  <si>
    <t>Kabeláž EPS</t>
  </si>
  <si>
    <t>EPS</t>
  </si>
  <si>
    <t>DPH 21%</t>
  </si>
  <si>
    <t>Poznámka:</t>
  </si>
  <si>
    <t>Jistič 6A</t>
  </si>
  <si>
    <t>Přepěťová ochrana 230V</t>
  </si>
  <si>
    <t>Odborné práce</t>
  </si>
  <si>
    <t>PRAFlaGuard 2x2x0,8</t>
  </si>
  <si>
    <t>Ohniodolná trasa</t>
  </si>
  <si>
    <t>Cestovné</t>
  </si>
  <si>
    <t>Projektová dokumentace včetně skutečného provedení</t>
  </si>
  <si>
    <t>Systém NZS</t>
  </si>
  <si>
    <t>Zesilovač s induktivní smyčkou</t>
  </si>
  <si>
    <t>Bosch PLN-1LA10</t>
  </si>
  <si>
    <t>Oživení zkoušky, nastavení v součinnosti se svazem neslyšících a nedoslýchavých</t>
  </si>
  <si>
    <t>Propojení do stávajícího NZS</t>
  </si>
  <si>
    <t>Kabel k reproduktorům NZS</t>
  </si>
  <si>
    <t>Kabel 230V</t>
  </si>
  <si>
    <t>Polička pro zesilovač</t>
  </si>
  <si>
    <t>Kabel indukční smyčky</t>
  </si>
  <si>
    <t xml:space="preserve">CYKY-J 3x1,5 </t>
  </si>
  <si>
    <t xml:space="preserve">CYKY-O 7x1,5 </t>
  </si>
  <si>
    <t>Výkaz výměr neobsahuje cenu za stavební přípomoce - vysekání a začištění drážek, malování, oprava akustického obložení.</t>
  </si>
  <si>
    <t>Požární ucpávky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</si>
</sst>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000"/>
    <numFmt numFmtId="165" formatCode="#,##0.00_ ;\-#,##0.00\ "/>
  </numFmts>
  <fonts count="19" x14ac:knownFonts="1">
    <font>
      <sz val="10"/>
      <name val="MS Sans Serif"/>
      <charset val="238"/>
    </font>
    <font>
      <sz val="10"/>
      <name val="MS Sans Serif"/>
      <charset val="238"/>
    </font>
    <font>
      <b/>
      <i/>
      <sz val="10"/>
      <name val="Arial CE"/>
      <family val="2"/>
      <charset val="238"/>
    </font>
    <font>
      <sz val="10"/>
      <name val="Times New Roman"/>
      <family val="1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MS Sans Serif"/>
      <charset val="238"/>
    </font>
    <font>
      <b/>
      <sz val="12"/>
      <name val="Arial"/>
      <family val="2"/>
      <charset val="238"/>
    </font>
    <font>
      <sz val="10"/>
      <name val="Helv"/>
    </font>
    <font>
      <sz val="10"/>
      <name val="Arial"/>
      <family val="2"/>
    </font>
    <font>
      <b/>
      <sz val="16"/>
      <name val="Times New Roman"/>
      <family val="1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2"/>
      <color indexed="56"/>
      <name val="Arial CE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10"/>
      <color rgb="FFFF0000"/>
      <name val="MS Sans Serif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7">
    <xf numFmtId="0" fontId="0" fillId="0" borderId="0" xfId="0"/>
    <xf numFmtId="0" fontId="5" fillId="0" borderId="0" xfId="0" applyFont="1"/>
    <xf numFmtId="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4" fontId="0" fillId="0" borderId="0" xfId="0" applyNumberFormat="1"/>
    <xf numFmtId="4" fontId="5" fillId="0" borderId="0" xfId="0" applyNumberFormat="1" applyFont="1" applyAlignment="1">
      <alignment horizontal="right"/>
    </xf>
    <xf numFmtId="0" fontId="10" fillId="0" borderId="5" xfId="0" applyFont="1" applyFill="1" applyBorder="1" applyAlignment="1">
      <alignment wrapText="1"/>
    </xf>
    <xf numFmtId="0" fontId="6" fillId="0" borderId="5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NumberFormat="1" applyFont="1" applyBorder="1"/>
    <xf numFmtId="0" fontId="5" fillId="0" borderId="5" xfId="0" applyNumberFormat="1" applyFont="1" applyBorder="1" applyAlignment="1">
      <alignment horizontal="left"/>
    </xf>
    <xf numFmtId="0" fontId="5" fillId="0" borderId="5" xfId="0" applyNumberFormat="1" applyFont="1" applyBorder="1" applyAlignment="1">
      <alignment horizontal="center"/>
    </xf>
    <xf numFmtId="0" fontId="5" fillId="0" borderId="5" xfId="0" quotePrefix="1" applyNumberFormat="1" applyFont="1" applyBorder="1"/>
    <xf numFmtId="4" fontId="5" fillId="0" borderId="5" xfId="0" applyNumberFormat="1" applyFont="1" applyBorder="1" applyAlignment="1">
      <alignment horizontal="right"/>
    </xf>
    <xf numFmtId="0" fontId="5" fillId="0" borderId="5" xfId="0" quotePrefix="1" applyNumberFormat="1" applyFont="1" applyBorder="1" applyAlignment="1">
      <alignment horizontal="right"/>
    </xf>
    <xf numFmtId="0" fontId="5" fillId="0" borderId="5" xfId="0" quotePrefix="1" applyNumberFormat="1" applyFont="1" applyBorder="1" applyAlignment="1">
      <alignment horizontal="left"/>
    </xf>
    <xf numFmtId="164" fontId="6" fillId="0" borderId="6" xfId="0" applyNumberFormat="1" applyFont="1" applyBorder="1" applyAlignment="1">
      <alignment horizontal="center"/>
    </xf>
    <xf numFmtId="0" fontId="6" fillId="2" borderId="5" xfId="0" applyFont="1" applyFill="1" applyBorder="1"/>
    <xf numFmtId="0" fontId="13" fillId="3" borderId="1" xfId="0" applyFont="1" applyFill="1" applyBorder="1"/>
    <xf numFmtId="0" fontId="6" fillId="3" borderId="1" xfId="0" applyFont="1" applyFill="1" applyBorder="1"/>
    <xf numFmtId="164" fontId="6" fillId="0" borderId="7" xfId="0" applyNumberFormat="1" applyFont="1" applyBorder="1" applyAlignment="1">
      <alignment horizontal="center"/>
    </xf>
    <xf numFmtId="4" fontId="5" fillId="0" borderId="6" xfId="0" applyNumberFormat="1" applyFont="1" applyBorder="1" applyAlignment="1">
      <alignment horizontal="right"/>
    </xf>
    <xf numFmtId="2" fontId="5" fillId="0" borderId="5" xfId="0" applyNumberFormat="1" applyFont="1" applyBorder="1"/>
    <xf numFmtId="4" fontId="5" fillId="0" borderId="5" xfId="0" applyNumberFormat="1" applyFont="1" applyBorder="1"/>
    <xf numFmtId="4" fontId="5" fillId="0" borderId="6" xfId="0" applyNumberFormat="1" applyFont="1" applyBorder="1"/>
    <xf numFmtId="0" fontId="5" fillId="0" borderId="5" xfId="0" quotePrefix="1" applyNumberFormat="1" applyFont="1" applyFill="1" applyBorder="1"/>
    <xf numFmtId="0" fontId="6" fillId="0" borderId="5" xfId="0" applyFont="1" applyFill="1" applyBorder="1" applyAlignment="1">
      <alignment horizontal="left" wrapText="1"/>
    </xf>
    <xf numFmtId="164" fontId="4" fillId="4" borderId="1" xfId="0" applyNumberFormat="1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3" fontId="4" fillId="4" borderId="1" xfId="0" applyNumberFormat="1" applyFont="1" applyFill="1" applyBorder="1" applyAlignment="1" applyProtection="1">
      <alignment horizontal="center"/>
      <protection locked="0"/>
    </xf>
    <xf numFmtId="164" fontId="4" fillId="4" borderId="4" xfId="0" applyNumberFormat="1" applyFont="1" applyFill="1" applyBorder="1" applyAlignment="1" applyProtection="1">
      <alignment horizontal="center"/>
      <protection locked="0"/>
    </xf>
    <xf numFmtId="0" fontId="4" fillId="4" borderId="4" xfId="0" applyFont="1" applyFill="1" applyBorder="1" applyAlignment="1" applyProtection="1">
      <alignment horizontal="center"/>
      <protection locked="0"/>
    </xf>
    <xf numFmtId="3" fontId="4" fillId="4" borderId="4" xfId="0" applyNumberFormat="1" applyFont="1" applyFill="1" applyBorder="1" applyAlignment="1" applyProtection="1">
      <alignment horizontal="center"/>
      <protection locked="0"/>
    </xf>
    <xf numFmtId="4" fontId="4" fillId="4" borderId="1" xfId="0" applyNumberFormat="1" applyFont="1" applyFill="1" applyBorder="1" applyAlignment="1" applyProtection="1">
      <alignment horizontal="center"/>
      <protection locked="0"/>
    </xf>
    <xf numFmtId="4" fontId="2" fillId="4" borderId="1" xfId="0" applyNumberFormat="1" applyFont="1" applyFill="1" applyBorder="1" applyAlignment="1" applyProtection="1">
      <alignment horizontal="center"/>
      <protection locked="0"/>
    </xf>
    <xf numFmtId="4" fontId="4" fillId="4" borderId="4" xfId="0" applyNumberFormat="1" applyFont="1" applyFill="1" applyBorder="1" applyAlignment="1" applyProtection="1">
      <alignment horizontal="center"/>
      <protection locked="0"/>
    </xf>
    <xf numFmtId="4" fontId="2" fillId="4" borderId="4" xfId="0" applyNumberFormat="1" applyFont="1" applyFill="1" applyBorder="1" applyAlignment="1" applyProtection="1">
      <alignment horizontal="center"/>
      <protection locked="0"/>
    </xf>
    <xf numFmtId="0" fontId="13" fillId="4" borderId="1" xfId="0" applyFont="1" applyFill="1" applyBorder="1"/>
    <xf numFmtId="0" fontId="6" fillId="4" borderId="1" xfId="0" applyFont="1" applyFill="1" applyBorder="1"/>
    <xf numFmtId="0" fontId="6" fillId="4" borderId="5" xfId="0" applyFont="1" applyFill="1" applyBorder="1" applyAlignment="1">
      <alignment horizontal="center"/>
    </xf>
    <xf numFmtId="0" fontId="13" fillId="4" borderId="8" xfId="0" applyFont="1" applyFill="1" applyBorder="1" applyAlignment="1"/>
    <xf numFmtId="0" fontId="13" fillId="4" borderId="5" xfId="0" applyFont="1" applyFill="1" applyBorder="1" applyAlignment="1"/>
    <xf numFmtId="3" fontId="6" fillId="4" borderId="5" xfId="0" applyNumberFormat="1" applyFont="1" applyFill="1" applyBorder="1"/>
    <xf numFmtId="44" fontId="13" fillId="4" borderId="5" xfId="1" applyFont="1" applyFill="1" applyBorder="1" applyAlignment="1">
      <alignment horizontal="center"/>
    </xf>
    <xf numFmtId="165" fontId="15" fillId="4" borderId="5" xfId="1" applyNumberFormat="1" applyFont="1" applyFill="1" applyBorder="1" applyAlignment="1"/>
    <xf numFmtId="0" fontId="13" fillId="4" borderId="10" xfId="0" applyFont="1" applyFill="1" applyBorder="1"/>
    <xf numFmtId="0" fontId="6" fillId="4" borderId="11" xfId="0" applyFont="1" applyFill="1" applyBorder="1"/>
    <xf numFmtId="0" fontId="13" fillId="4" borderId="11" xfId="0" applyFont="1" applyFill="1" applyBorder="1"/>
    <xf numFmtId="0" fontId="6" fillId="4" borderId="11" xfId="0" applyFont="1" applyFill="1" applyBorder="1" applyAlignment="1">
      <alignment horizontal="center"/>
    </xf>
    <xf numFmtId="0" fontId="6" fillId="0" borderId="5" xfId="0" applyFon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4" fontId="0" fillId="0" borderId="0" xfId="0" applyNumberFormat="1" applyFill="1" applyAlignment="1">
      <alignment horizontal="right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horizontal="right"/>
    </xf>
    <xf numFmtId="164" fontId="2" fillId="0" borderId="8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/>
    </xf>
    <xf numFmtId="0" fontId="6" fillId="0" borderId="5" xfId="1" applyNumberFormat="1" applyFont="1" applyFill="1" applyBorder="1" applyAlignment="1">
      <alignment horizontal="right"/>
    </xf>
    <xf numFmtId="165" fontId="6" fillId="0" borderId="5" xfId="1" applyNumberFormat="1" applyFont="1" applyFill="1" applyBorder="1" applyAlignment="1"/>
    <xf numFmtId="0" fontId="12" fillId="0" borderId="8" xfId="0" applyFont="1" applyFill="1" applyBorder="1"/>
    <xf numFmtId="0" fontId="9" fillId="0" borderId="0" xfId="0" applyFont="1" applyFill="1" applyBorder="1"/>
    <xf numFmtId="44" fontId="6" fillId="0" borderId="9" xfId="1" applyFont="1" applyFill="1" applyBorder="1" applyAlignment="1"/>
    <xf numFmtId="0" fontId="17" fillId="0" borderId="0" xfId="0" applyFont="1"/>
    <xf numFmtId="0" fontId="5" fillId="0" borderId="5" xfId="0" applyNumberFormat="1" applyFont="1" applyBorder="1" applyAlignment="1">
      <alignment wrapText="1"/>
    </xf>
    <xf numFmtId="0" fontId="5" fillId="0" borderId="14" xfId="0" applyNumberFormat="1" applyFont="1" applyBorder="1"/>
    <xf numFmtId="0" fontId="5" fillId="0" borderId="5" xfId="0" quotePrefix="1" applyNumberFormat="1" applyFont="1" applyBorder="1" applyAlignment="1">
      <alignment horizontal="left"/>
    </xf>
    <xf numFmtId="0" fontId="10" fillId="0" borderId="14" xfId="0" applyFont="1" applyFill="1" applyBorder="1" applyAlignment="1">
      <alignment wrapText="1"/>
    </xf>
    <xf numFmtId="0" fontId="18" fillId="0" borderId="0" xfId="0" applyFont="1"/>
    <xf numFmtId="0" fontId="0" fillId="0" borderId="0" xfId="0" applyAlignment="1">
      <alignment wrapText="1"/>
    </xf>
    <xf numFmtId="0" fontId="12" fillId="0" borderId="7" xfId="0" applyFont="1" applyFill="1" applyBorder="1" applyAlignment="1">
      <alignment horizontal="left"/>
    </xf>
    <xf numFmtId="0" fontId="12" fillId="0" borderId="12" xfId="0" applyFont="1" applyFill="1" applyBorder="1" applyAlignment="1">
      <alignment horizontal="left"/>
    </xf>
    <xf numFmtId="44" fontId="12" fillId="0" borderId="5" xfId="1" applyFont="1" applyFill="1" applyBorder="1" applyAlignment="1">
      <alignment horizontal="center"/>
    </xf>
    <xf numFmtId="44" fontId="12" fillId="0" borderId="15" xfId="1" applyFont="1" applyFill="1" applyBorder="1" applyAlignment="1">
      <alignment horizontal="center"/>
    </xf>
    <xf numFmtId="44" fontId="13" fillId="4" borderId="5" xfId="1" applyFont="1" applyFill="1" applyBorder="1" applyAlignment="1">
      <alignment horizontal="center"/>
    </xf>
    <xf numFmtId="44" fontId="13" fillId="4" borderId="15" xfId="1" applyFont="1" applyFill="1" applyBorder="1" applyAlignment="1">
      <alignment horizontal="center"/>
    </xf>
    <xf numFmtId="44" fontId="13" fillId="4" borderId="22" xfId="1" applyFont="1" applyFill="1" applyBorder="1" applyAlignment="1">
      <alignment horizontal="center"/>
    </xf>
    <xf numFmtId="44" fontId="13" fillId="4" borderId="23" xfId="1" applyFont="1" applyFill="1" applyBorder="1" applyAlignment="1">
      <alignment horizontal="center"/>
    </xf>
    <xf numFmtId="44" fontId="13" fillId="4" borderId="24" xfId="1" applyFont="1" applyFill="1" applyBorder="1" applyAlignment="1">
      <alignment horizontal="center"/>
    </xf>
    <xf numFmtId="44" fontId="12" fillId="0" borderId="14" xfId="1" applyFont="1" applyFill="1" applyBorder="1" applyAlignment="1">
      <alignment horizontal="center"/>
    </xf>
    <xf numFmtId="44" fontId="12" fillId="0" borderId="21" xfId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/>
    </xf>
    <xf numFmtId="164" fontId="2" fillId="0" borderId="5" xfId="0" applyNumberFormat="1" applyFont="1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/>
    </xf>
    <xf numFmtId="0" fontId="16" fillId="4" borderId="16" xfId="0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20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left"/>
    </xf>
    <xf numFmtId="0" fontId="12" fillId="2" borderId="12" xfId="0" applyFont="1" applyFill="1" applyBorder="1" applyAlignment="1">
      <alignment horizontal="left"/>
    </xf>
    <xf numFmtId="44" fontId="12" fillId="2" borderId="7" xfId="1" applyFont="1" applyFill="1" applyBorder="1" applyAlignment="1">
      <alignment horizontal="center"/>
    </xf>
    <xf numFmtId="44" fontId="12" fillId="2" borderId="14" xfId="1" applyFont="1" applyFill="1" applyBorder="1" applyAlignment="1">
      <alignment horizontal="center"/>
    </xf>
    <xf numFmtId="44" fontId="12" fillId="2" borderId="12" xfId="1" applyFont="1" applyFill="1" applyBorder="1" applyAlignment="1">
      <alignment horizontal="center"/>
    </xf>
    <xf numFmtId="0" fontId="8" fillId="0" borderId="14" xfId="0" applyNumberFormat="1" applyFont="1" applyBorder="1" applyAlignment="1">
      <alignment horizontal="left"/>
    </xf>
    <xf numFmtId="0" fontId="8" fillId="0" borderId="12" xfId="0" applyNumberFormat="1" applyFont="1" applyBorder="1" applyAlignment="1">
      <alignment horizontal="left"/>
    </xf>
    <xf numFmtId="44" fontId="13" fillId="3" borderId="2" xfId="1" applyFont="1" applyFill="1" applyBorder="1" applyAlignment="1">
      <alignment horizontal="center"/>
    </xf>
    <xf numFmtId="44" fontId="13" fillId="3" borderId="9" xfId="1" applyFont="1" applyFill="1" applyBorder="1" applyAlignment="1">
      <alignment horizontal="center"/>
    </xf>
    <xf numFmtId="44" fontId="13" fillId="3" borderId="3" xfId="1" applyFont="1" applyFill="1" applyBorder="1" applyAlignment="1">
      <alignment horizontal="center"/>
    </xf>
    <xf numFmtId="0" fontId="12" fillId="4" borderId="7" xfId="0" applyFont="1" applyFill="1" applyBorder="1" applyAlignment="1">
      <alignment horizontal="left"/>
    </xf>
    <xf numFmtId="0" fontId="12" fillId="4" borderId="14" xfId="0" applyFont="1" applyFill="1" applyBorder="1" applyAlignment="1">
      <alignment horizontal="left"/>
    </xf>
    <xf numFmtId="0" fontId="12" fillId="4" borderId="12" xfId="0" applyFont="1" applyFill="1" applyBorder="1" applyAlignment="1">
      <alignment horizontal="left"/>
    </xf>
    <xf numFmtId="44" fontId="12" fillId="0" borderId="7" xfId="1" applyFont="1" applyFill="1" applyBorder="1" applyAlignment="1">
      <alignment horizontal="center"/>
    </xf>
    <xf numFmtId="44" fontId="12" fillId="0" borderId="12" xfId="1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4" fontId="13" fillId="4" borderId="2" xfId="1" applyFont="1" applyFill="1" applyBorder="1" applyAlignment="1">
      <alignment horizontal="center"/>
    </xf>
    <xf numFmtId="44" fontId="13" fillId="4" borderId="9" xfId="1" applyFont="1" applyFill="1" applyBorder="1" applyAlignment="1">
      <alignment horizontal="center"/>
    </xf>
    <xf numFmtId="44" fontId="13" fillId="4" borderId="3" xfId="1" applyFont="1" applyFill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164" fontId="6" fillId="0" borderId="14" xfId="0" applyNumberFormat="1" applyFont="1" applyBorder="1" applyAlignment="1">
      <alignment horizontal="center"/>
    </xf>
    <xf numFmtId="164" fontId="6" fillId="0" borderId="12" xfId="0" applyNumberFormat="1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4" fontId="4" fillId="4" borderId="7" xfId="0" applyNumberFormat="1" applyFont="1" applyFill="1" applyBorder="1" applyAlignment="1" applyProtection="1">
      <alignment horizontal="center"/>
      <protection locked="0"/>
    </xf>
    <xf numFmtId="4" fontId="4" fillId="4" borderId="12" xfId="0" applyNumberFormat="1" applyFont="1" applyFill="1" applyBorder="1" applyAlignment="1" applyProtection="1">
      <alignment horizontal="center"/>
      <protection locked="0"/>
    </xf>
    <xf numFmtId="4" fontId="2" fillId="4" borderId="7" xfId="0" applyNumberFormat="1" applyFont="1" applyFill="1" applyBorder="1" applyAlignment="1" applyProtection="1">
      <alignment horizontal="center"/>
      <protection locked="0"/>
    </xf>
    <xf numFmtId="4" fontId="2" fillId="4" borderId="12" xfId="0" applyNumberFormat="1" applyFont="1" applyFill="1" applyBorder="1" applyAlignment="1" applyProtection="1">
      <alignment horizontal="center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8"/>
  <sheetViews>
    <sheetView tabSelected="1" topLeftCell="A7" zoomScaleNormal="100" zoomScaleSheetLayoutView="98" workbookViewId="0">
      <selection activeCell="K17" sqref="K17"/>
    </sheetView>
  </sheetViews>
  <sheetFormatPr defaultRowHeight="12.6" x14ac:dyDescent="0.25"/>
  <cols>
    <col min="1" max="1" width="1.6640625" customWidth="1"/>
    <col min="2" max="2" width="6.6640625" bestFit="1" customWidth="1"/>
    <col min="3" max="3" width="48.6640625" customWidth="1"/>
    <col min="4" max="4" width="17.6640625" customWidth="1"/>
    <col min="5" max="5" width="5.109375" style="9" bestFit="1" customWidth="1"/>
    <col min="6" max="6" width="7" bestFit="1" customWidth="1"/>
    <col min="7" max="7" width="11.6640625" style="4" customWidth="1"/>
    <col min="8" max="8" width="11.6640625" customWidth="1"/>
    <col min="9" max="9" width="11.109375" customWidth="1"/>
    <col min="10" max="10" width="12.6640625" customWidth="1"/>
    <col min="11" max="11" width="33.5546875" customWidth="1"/>
  </cols>
  <sheetData>
    <row r="1" spans="2:11" ht="7.5" customHeight="1" x14ac:dyDescent="0.25"/>
    <row r="2" spans="2:11" ht="20.399999999999999" x14ac:dyDescent="0.35">
      <c r="B2" s="121" t="s">
        <v>22</v>
      </c>
      <c r="C2" s="122"/>
      <c r="D2" s="122"/>
      <c r="E2" s="122"/>
      <c r="F2" s="122"/>
      <c r="G2" s="122"/>
      <c r="H2" s="122"/>
      <c r="I2" s="122"/>
      <c r="J2" s="122"/>
    </row>
    <row r="3" spans="2:11" ht="13.2" x14ac:dyDescent="0.25">
      <c r="B3" s="29"/>
      <c r="C3" s="30" t="s">
        <v>0</v>
      </c>
      <c r="D3" s="30" t="s">
        <v>1</v>
      </c>
      <c r="E3" s="30" t="s">
        <v>2</v>
      </c>
      <c r="F3" s="31" t="s">
        <v>3</v>
      </c>
      <c r="G3" s="123" t="s">
        <v>4</v>
      </c>
      <c r="H3" s="124"/>
      <c r="I3" s="125" t="s">
        <v>5</v>
      </c>
      <c r="J3" s="126"/>
    </row>
    <row r="4" spans="2:11" ht="13.2" x14ac:dyDescent="0.25">
      <c r="B4" s="32" t="s">
        <v>6</v>
      </c>
      <c r="C4" s="33" t="s">
        <v>7</v>
      </c>
      <c r="D4" s="33"/>
      <c r="E4" s="33" t="s">
        <v>7</v>
      </c>
      <c r="F4" s="34" t="s">
        <v>7</v>
      </c>
      <c r="G4" s="35" t="s">
        <v>8</v>
      </c>
      <c r="H4" s="35" t="s">
        <v>9</v>
      </c>
      <c r="I4" s="36" t="s">
        <v>8</v>
      </c>
      <c r="J4" s="36" t="s">
        <v>9</v>
      </c>
    </row>
    <row r="5" spans="2:11" ht="13.2" x14ac:dyDescent="0.25">
      <c r="B5" s="32"/>
      <c r="C5" s="33" t="s">
        <v>10</v>
      </c>
      <c r="D5" s="33" t="s">
        <v>11</v>
      </c>
      <c r="E5" s="33" t="s">
        <v>12</v>
      </c>
      <c r="F5" s="34" t="s">
        <v>13</v>
      </c>
      <c r="G5" s="37" t="s">
        <v>14</v>
      </c>
      <c r="H5" s="37" t="s">
        <v>15</v>
      </c>
      <c r="I5" s="38" t="s">
        <v>14</v>
      </c>
      <c r="J5" s="38" t="s">
        <v>15</v>
      </c>
    </row>
    <row r="6" spans="2:11" ht="15.6" x14ac:dyDescent="0.3">
      <c r="B6" s="112"/>
      <c r="C6" s="113"/>
      <c r="D6" s="113"/>
      <c r="E6" s="113"/>
      <c r="F6" s="113"/>
      <c r="G6" s="113"/>
      <c r="H6" s="113"/>
      <c r="I6" s="113"/>
      <c r="J6" s="114"/>
    </row>
    <row r="7" spans="2:11" ht="15.6" x14ac:dyDescent="0.3">
      <c r="B7" s="22"/>
      <c r="C7" s="102" t="s">
        <v>44</v>
      </c>
      <c r="D7" s="102"/>
      <c r="E7" s="102"/>
      <c r="F7" s="102"/>
      <c r="G7" s="102"/>
      <c r="H7" s="102"/>
      <c r="I7" s="102"/>
      <c r="J7" s="103"/>
    </row>
    <row r="8" spans="2:11" ht="13.2" x14ac:dyDescent="0.25">
      <c r="B8" s="3">
        <v>1</v>
      </c>
      <c r="C8" s="14" t="s">
        <v>45</v>
      </c>
      <c r="D8" s="12" t="s">
        <v>46</v>
      </c>
      <c r="E8" s="13" t="s">
        <v>16</v>
      </c>
      <c r="F8" s="14">
        <v>1</v>
      </c>
      <c r="G8" s="15">
        <v>0</v>
      </c>
      <c r="H8" s="24">
        <v>0</v>
      </c>
      <c r="I8" s="2">
        <f>PRODUCT(F8,G8)</f>
        <v>0</v>
      </c>
      <c r="J8" s="2">
        <f t="shared" ref="J8:J11" si="0">PRODUCT(F8,H8)</f>
        <v>0</v>
      </c>
      <c r="K8" s="72"/>
    </row>
    <row r="9" spans="2:11" ht="13.2" x14ac:dyDescent="0.25">
      <c r="B9" s="3">
        <v>2</v>
      </c>
      <c r="C9" s="14" t="s">
        <v>51</v>
      </c>
      <c r="D9" s="12"/>
      <c r="E9" s="13" t="s">
        <v>16</v>
      </c>
      <c r="F9" s="14">
        <v>1</v>
      </c>
      <c r="G9" s="15">
        <v>0</v>
      </c>
      <c r="H9" s="24">
        <v>0</v>
      </c>
      <c r="I9" s="2">
        <f t="shared" ref="I9" si="1">PRODUCT(F9,G9)</f>
        <v>0</v>
      </c>
      <c r="J9" s="2">
        <f t="shared" ref="J9" si="2">PRODUCT(F9,H9)</f>
        <v>0</v>
      </c>
    </row>
    <row r="10" spans="2:11" ht="13.2" x14ac:dyDescent="0.25">
      <c r="B10" s="3">
        <v>3</v>
      </c>
      <c r="C10" s="11" t="s">
        <v>37</v>
      </c>
      <c r="D10" s="70"/>
      <c r="E10" s="13" t="s">
        <v>16</v>
      </c>
      <c r="F10" s="16">
        <v>1</v>
      </c>
      <c r="G10" s="15">
        <v>0</v>
      </c>
      <c r="H10" s="24">
        <v>0</v>
      </c>
      <c r="I10" s="2">
        <f t="shared" ref="I10:I11" si="3">PRODUCT(F10,G10)</f>
        <v>0</v>
      </c>
      <c r="J10" s="2">
        <f t="shared" si="0"/>
        <v>0</v>
      </c>
    </row>
    <row r="11" spans="2:11" ht="13.2" x14ac:dyDescent="0.25">
      <c r="B11" s="3">
        <v>4</v>
      </c>
      <c r="C11" s="11" t="s">
        <v>38</v>
      </c>
      <c r="D11" s="70"/>
      <c r="E11" s="13" t="s">
        <v>16</v>
      </c>
      <c r="F11" s="16">
        <v>1</v>
      </c>
      <c r="G11" s="15">
        <v>0</v>
      </c>
      <c r="H11" s="24">
        <v>0</v>
      </c>
      <c r="I11" s="2">
        <f t="shared" si="3"/>
        <v>0</v>
      </c>
      <c r="J11" s="2">
        <f t="shared" si="0"/>
        <v>0</v>
      </c>
    </row>
    <row r="12" spans="2:11" ht="15.6" x14ac:dyDescent="0.3">
      <c r="B12" s="3"/>
      <c r="C12" s="102" t="s">
        <v>39</v>
      </c>
      <c r="D12" s="102"/>
      <c r="E12" s="102"/>
      <c r="F12" s="102"/>
      <c r="G12" s="102"/>
      <c r="H12" s="102"/>
      <c r="I12" s="102"/>
      <c r="J12" s="103"/>
    </row>
    <row r="13" spans="2:11" ht="26.4" x14ac:dyDescent="0.25">
      <c r="B13" s="3">
        <v>5</v>
      </c>
      <c r="C13" s="68" t="s">
        <v>47</v>
      </c>
      <c r="D13" s="17"/>
      <c r="E13" s="13" t="s">
        <v>20</v>
      </c>
      <c r="F13" s="14">
        <v>1</v>
      </c>
      <c r="G13" s="15">
        <v>0</v>
      </c>
      <c r="H13" s="24">
        <v>0</v>
      </c>
      <c r="I13" s="2">
        <f t="shared" ref="I13:I17" si="4">PRODUCT(F13,G13)</f>
        <v>0</v>
      </c>
      <c r="J13" s="2">
        <f t="shared" ref="J13:J17" si="5">PRODUCT(F13,H13)</f>
        <v>0</v>
      </c>
      <c r="K13" s="73"/>
    </row>
    <row r="14" spans="2:11" ht="13.2" x14ac:dyDescent="0.25">
      <c r="B14" s="3">
        <v>6</v>
      </c>
      <c r="C14" s="11" t="s">
        <v>48</v>
      </c>
      <c r="D14" s="17"/>
      <c r="E14" s="13" t="s">
        <v>20</v>
      </c>
      <c r="F14" s="14">
        <v>1</v>
      </c>
      <c r="G14" s="15">
        <v>0</v>
      </c>
      <c r="H14" s="24">
        <v>0</v>
      </c>
      <c r="I14" s="2">
        <f t="shared" si="4"/>
        <v>0</v>
      </c>
      <c r="J14" s="2">
        <f t="shared" si="5"/>
        <v>0</v>
      </c>
    </row>
    <row r="15" spans="2:11" ht="13.2" x14ac:dyDescent="0.25">
      <c r="B15" s="3">
        <v>7</v>
      </c>
      <c r="C15" s="11" t="s">
        <v>56</v>
      </c>
      <c r="D15" s="70"/>
      <c r="E15" s="13" t="s">
        <v>20</v>
      </c>
      <c r="F15" s="14">
        <v>1</v>
      </c>
      <c r="G15" s="15">
        <v>0</v>
      </c>
      <c r="H15" s="24">
        <v>0</v>
      </c>
      <c r="I15" s="2">
        <f t="shared" ref="I15" si="6">PRODUCT(F15,G15)</f>
        <v>0</v>
      </c>
      <c r="J15" s="2">
        <f t="shared" ref="J15" si="7">PRODUCT(F15,H15)</f>
        <v>0</v>
      </c>
    </row>
    <row r="16" spans="2:11" ht="13.2" x14ac:dyDescent="0.25">
      <c r="B16" s="3">
        <v>8</v>
      </c>
      <c r="C16" s="11" t="s">
        <v>43</v>
      </c>
      <c r="D16" s="17"/>
      <c r="E16" s="13" t="s">
        <v>20</v>
      </c>
      <c r="F16" s="14">
        <v>1</v>
      </c>
      <c r="G16" s="15">
        <v>0</v>
      </c>
      <c r="H16" s="24">
        <v>0</v>
      </c>
      <c r="I16" s="2">
        <f t="shared" si="4"/>
        <v>0</v>
      </c>
      <c r="J16" s="2">
        <f t="shared" si="5"/>
        <v>0</v>
      </c>
    </row>
    <row r="17" spans="2:10" ht="13.2" x14ac:dyDescent="0.25">
      <c r="B17" s="3">
        <v>9</v>
      </c>
      <c r="C17" s="11" t="s">
        <v>21</v>
      </c>
      <c r="D17" s="17"/>
      <c r="E17" s="13" t="s">
        <v>20</v>
      </c>
      <c r="F17" s="14">
        <v>1</v>
      </c>
      <c r="G17" s="15">
        <v>0</v>
      </c>
      <c r="H17" s="24">
        <v>0</v>
      </c>
      <c r="I17" s="2">
        <f t="shared" si="4"/>
        <v>0</v>
      </c>
      <c r="J17" s="2">
        <f t="shared" si="5"/>
        <v>0</v>
      </c>
    </row>
    <row r="18" spans="2:10" ht="13.2" x14ac:dyDescent="0.25">
      <c r="B18" s="107" t="s">
        <v>23</v>
      </c>
      <c r="C18" s="108"/>
      <c r="D18" s="108"/>
      <c r="E18" s="108"/>
      <c r="F18" s="108"/>
      <c r="G18" s="108"/>
      <c r="H18" s="108"/>
      <c r="I18" s="108"/>
      <c r="J18" s="109"/>
    </row>
    <row r="19" spans="2:10" ht="13.2" x14ac:dyDescent="0.25">
      <c r="B19" s="97" t="s">
        <v>24</v>
      </c>
      <c r="C19" s="98"/>
      <c r="D19" s="19"/>
      <c r="E19" s="99">
        <f>SUM(I8:I17)</f>
        <v>0</v>
      </c>
      <c r="F19" s="100"/>
      <c r="G19" s="100"/>
      <c r="H19" s="100"/>
      <c r="I19" s="100"/>
      <c r="J19" s="101"/>
    </row>
    <row r="20" spans="2:10" ht="13.2" x14ac:dyDescent="0.25">
      <c r="B20" s="97" t="s">
        <v>25</v>
      </c>
      <c r="C20" s="98"/>
      <c r="D20" s="19"/>
      <c r="E20" s="110">
        <f>SUM(J8:J17)</f>
        <v>0</v>
      </c>
      <c r="F20" s="83"/>
      <c r="G20" s="83"/>
      <c r="H20" s="83"/>
      <c r="I20" s="83"/>
      <c r="J20" s="111"/>
    </row>
    <row r="21" spans="2:10" ht="15.6" x14ac:dyDescent="0.3">
      <c r="B21" s="20" t="s">
        <v>26</v>
      </c>
      <c r="C21" s="21"/>
      <c r="D21" s="20"/>
      <c r="E21" s="104">
        <f>SUM(E19:J20)</f>
        <v>0</v>
      </c>
      <c r="F21" s="105"/>
      <c r="G21" s="105"/>
      <c r="H21" s="105"/>
      <c r="I21" s="105"/>
      <c r="J21" s="106"/>
    </row>
    <row r="22" spans="2:10" ht="13.2" x14ac:dyDescent="0.25">
      <c r="B22" s="118"/>
      <c r="C22" s="119"/>
      <c r="D22" s="119"/>
      <c r="E22" s="119"/>
      <c r="F22" s="119"/>
      <c r="G22" s="119"/>
      <c r="H22" s="119"/>
      <c r="I22" s="119"/>
      <c r="J22" s="120"/>
    </row>
    <row r="23" spans="2:10" ht="15.6" x14ac:dyDescent="0.3">
      <c r="B23" s="22"/>
      <c r="C23" s="102" t="s">
        <v>33</v>
      </c>
      <c r="D23" s="102"/>
      <c r="E23" s="102"/>
      <c r="F23" s="102"/>
      <c r="G23" s="102"/>
      <c r="H23" s="102"/>
      <c r="I23" s="102"/>
      <c r="J23" s="103"/>
    </row>
    <row r="24" spans="2:10" ht="26.4" x14ac:dyDescent="0.25">
      <c r="B24" s="18">
        <v>10</v>
      </c>
      <c r="C24" s="11" t="s">
        <v>49</v>
      </c>
      <c r="D24" s="28" t="s">
        <v>40</v>
      </c>
      <c r="E24" s="13" t="s">
        <v>17</v>
      </c>
      <c r="F24" s="27">
        <v>20</v>
      </c>
      <c r="G24" s="23">
        <v>0</v>
      </c>
      <c r="H24" s="26">
        <v>0</v>
      </c>
      <c r="I24" s="25">
        <f t="shared" ref="I24" si="8">PRODUCT(F24,G24)</f>
        <v>0</v>
      </c>
      <c r="J24" s="25">
        <f t="shared" ref="J24" si="9">PRODUCT(F24,H24)</f>
        <v>0</v>
      </c>
    </row>
    <row r="25" spans="2:10" ht="13.2" x14ac:dyDescent="0.25">
      <c r="B25" s="18">
        <v>11</v>
      </c>
      <c r="C25" s="11" t="s">
        <v>52</v>
      </c>
      <c r="D25" s="28" t="s">
        <v>54</v>
      </c>
      <c r="E25" s="13" t="s">
        <v>17</v>
      </c>
      <c r="F25" s="27">
        <v>180</v>
      </c>
      <c r="G25" s="23">
        <v>0</v>
      </c>
      <c r="H25" s="26">
        <v>0</v>
      </c>
      <c r="I25" s="25">
        <f t="shared" ref="I25" si="10">PRODUCT(F25,G25)</f>
        <v>0</v>
      </c>
      <c r="J25" s="25">
        <f t="shared" ref="J25" si="11">PRODUCT(F25,H25)</f>
        <v>0</v>
      </c>
    </row>
    <row r="26" spans="2:10" ht="13.2" x14ac:dyDescent="0.25">
      <c r="B26" s="18">
        <v>12</v>
      </c>
      <c r="C26" s="11" t="s">
        <v>50</v>
      </c>
      <c r="D26" s="28" t="s">
        <v>53</v>
      </c>
      <c r="E26" s="13" t="s">
        <v>17</v>
      </c>
      <c r="F26" s="27">
        <v>20</v>
      </c>
      <c r="G26" s="23">
        <v>0</v>
      </c>
      <c r="H26" s="26">
        <v>0</v>
      </c>
      <c r="I26" s="25">
        <f t="shared" ref="I26" si="12">PRODUCT(F26,G26)</f>
        <v>0</v>
      </c>
      <c r="J26" s="25">
        <f t="shared" ref="J26" si="13">PRODUCT(F26,H26)</f>
        <v>0</v>
      </c>
    </row>
    <row r="27" spans="2:10" ht="13.2" x14ac:dyDescent="0.25">
      <c r="B27" s="18">
        <v>13</v>
      </c>
      <c r="C27" s="6" t="s">
        <v>41</v>
      </c>
      <c r="D27" s="7" t="s">
        <v>18</v>
      </c>
      <c r="E27" s="8" t="s">
        <v>20</v>
      </c>
      <c r="F27" s="27">
        <v>1</v>
      </c>
      <c r="G27" s="23">
        <v>0</v>
      </c>
      <c r="H27" s="26">
        <v>0</v>
      </c>
      <c r="I27" s="25">
        <f t="shared" ref="I27" si="14">PRODUCT(F27,G27)</f>
        <v>0</v>
      </c>
      <c r="J27" s="25">
        <f t="shared" ref="J27" si="15">PRODUCT(F27,H27)</f>
        <v>0</v>
      </c>
    </row>
    <row r="28" spans="2:10" ht="13.2" x14ac:dyDescent="0.25">
      <c r="B28" s="18">
        <v>14</v>
      </c>
      <c r="C28" s="71" t="s">
        <v>19</v>
      </c>
      <c r="D28" s="7"/>
      <c r="E28" s="8" t="s">
        <v>20</v>
      </c>
      <c r="F28" s="27">
        <v>1</v>
      </c>
      <c r="G28" s="23">
        <v>0</v>
      </c>
      <c r="H28" s="26">
        <v>0</v>
      </c>
      <c r="I28" s="25">
        <f t="shared" ref="I28" si="16">PRODUCT(F28,G28)</f>
        <v>0</v>
      </c>
      <c r="J28" s="25">
        <f t="shared" ref="J28" si="17">PRODUCT(F28,H28)</f>
        <v>0</v>
      </c>
    </row>
    <row r="29" spans="2:10" ht="13.2" x14ac:dyDescent="0.25">
      <c r="B29" s="18">
        <v>15</v>
      </c>
      <c r="C29" s="69" t="s">
        <v>42</v>
      </c>
      <c r="D29" s="17"/>
      <c r="E29" s="13" t="s">
        <v>20</v>
      </c>
      <c r="F29" s="27">
        <v>1</v>
      </c>
      <c r="G29" s="23">
        <v>0</v>
      </c>
      <c r="H29" s="26">
        <v>0</v>
      </c>
      <c r="I29" s="25">
        <f>PRODUCT(F29,G29)</f>
        <v>0</v>
      </c>
      <c r="J29" s="25">
        <f>PRODUCT(F29,H29)</f>
        <v>0</v>
      </c>
    </row>
    <row r="30" spans="2:10" ht="13.2" x14ac:dyDescent="0.25">
      <c r="B30" s="107" t="s">
        <v>23</v>
      </c>
      <c r="C30" s="108"/>
      <c r="D30" s="108"/>
      <c r="E30" s="108"/>
      <c r="F30" s="108"/>
      <c r="G30" s="108"/>
      <c r="H30" s="108"/>
      <c r="I30" s="108"/>
      <c r="J30" s="109"/>
    </row>
    <row r="31" spans="2:10" ht="13.2" x14ac:dyDescent="0.25">
      <c r="B31" s="74" t="s">
        <v>24</v>
      </c>
      <c r="C31" s="75"/>
      <c r="D31" s="51"/>
      <c r="E31" s="110">
        <f>SUM(I24:I27)</f>
        <v>0</v>
      </c>
      <c r="F31" s="83"/>
      <c r="G31" s="83"/>
      <c r="H31" s="83"/>
      <c r="I31" s="83"/>
      <c r="J31" s="111"/>
    </row>
    <row r="32" spans="2:10" ht="13.2" x14ac:dyDescent="0.25">
      <c r="B32" s="74" t="s">
        <v>25</v>
      </c>
      <c r="C32" s="75"/>
      <c r="D32" s="51"/>
      <c r="E32" s="110">
        <f>SUM(J24:J27)</f>
        <v>0</v>
      </c>
      <c r="F32" s="83"/>
      <c r="G32" s="83"/>
      <c r="H32" s="83"/>
      <c r="I32" s="83"/>
      <c r="J32" s="111"/>
    </row>
    <row r="33" spans="2:13" ht="15.6" x14ac:dyDescent="0.3">
      <c r="B33" s="39" t="s">
        <v>26</v>
      </c>
      <c r="C33" s="40"/>
      <c r="D33" s="39"/>
      <c r="E33" s="115">
        <f>SUM(E31:J32)</f>
        <v>0</v>
      </c>
      <c r="F33" s="116"/>
      <c r="G33" s="116"/>
      <c r="H33" s="116"/>
      <c r="I33" s="116"/>
      <c r="J33" s="117"/>
    </row>
    <row r="34" spans="2:13" ht="15.6" x14ac:dyDescent="0.3">
      <c r="B34" s="112"/>
      <c r="C34" s="113"/>
      <c r="D34" s="113"/>
      <c r="E34" s="113"/>
      <c r="F34" s="113"/>
      <c r="G34" s="113"/>
      <c r="H34" s="113"/>
      <c r="I34" s="113"/>
      <c r="J34" s="114"/>
    </row>
    <row r="35" spans="2:13" x14ac:dyDescent="0.25">
      <c r="B35" s="52"/>
      <c r="C35" s="52"/>
      <c r="D35" s="52"/>
      <c r="E35" s="53"/>
      <c r="F35" s="52"/>
      <c r="G35" s="54"/>
      <c r="H35" s="52"/>
      <c r="I35" s="52"/>
      <c r="J35" s="52"/>
    </row>
    <row r="36" spans="2:13" ht="13.8" thickBot="1" x14ac:dyDescent="0.3">
      <c r="B36" s="55"/>
      <c r="C36" s="55"/>
      <c r="D36" s="55"/>
      <c r="E36" s="56"/>
      <c r="F36" s="55"/>
      <c r="G36" s="57"/>
      <c r="H36" s="55"/>
      <c r="I36" s="55"/>
      <c r="J36" s="55"/>
      <c r="K36" s="1"/>
      <c r="L36" s="1"/>
      <c r="M36" s="1"/>
    </row>
    <row r="37" spans="2:13" ht="15.6" x14ac:dyDescent="0.25">
      <c r="B37" s="91" t="s">
        <v>27</v>
      </c>
      <c r="C37" s="92"/>
      <c r="D37" s="92"/>
      <c r="E37" s="92"/>
      <c r="F37" s="92"/>
      <c r="G37" s="92"/>
      <c r="H37" s="92"/>
      <c r="I37" s="92"/>
      <c r="J37" s="93"/>
      <c r="K37" s="1"/>
      <c r="L37" s="1"/>
      <c r="M37" s="1"/>
    </row>
    <row r="38" spans="2:13" ht="15.6" x14ac:dyDescent="0.3">
      <c r="B38" s="94"/>
      <c r="C38" s="95"/>
      <c r="D38" s="95"/>
      <c r="E38" s="95"/>
      <c r="F38" s="95"/>
      <c r="G38" s="95"/>
      <c r="H38" s="95"/>
      <c r="I38" s="95"/>
      <c r="J38" s="96"/>
      <c r="K38" s="1"/>
      <c r="L38" s="1"/>
      <c r="M38" s="1"/>
    </row>
    <row r="39" spans="2:13" ht="13.2" x14ac:dyDescent="0.25">
      <c r="B39" s="58" t="s">
        <v>6</v>
      </c>
      <c r="C39" s="85" t="s">
        <v>0</v>
      </c>
      <c r="D39" s="85"/>
      <c r="E39" s="59" t="s">
        <v>2</v>
      </c>
      <c r="F39" s="60" t="s">
        <v>3</v>
      </c>
      <c r="G39" s="60" t="s">
        <v>28</v>
      </c>
      <c r="H39" s="60" t="s">
        <v>29</v>
      </c>
      <c r="I39" s="86" t="s">
        <v>30</v>
      </c>
      <c r="J39" s="87"/>
      <c r="K39" s="1"/>
      <c r="L39" s="1"/>
      <c r="M39" s="1"/>
    </row>
    <row r="40" spans="2:13" ht="13.2" x14ac:dyDescent="0.25">
      <c r="B40" s="88"/>
      <c r="C40" s="89"/>
      <c r="D40" s="89"/>
      <c r="E40" s="89"/>
      <c r="F40" s="89"/>
      <c r="G40" s="89"/>
      <c r="H40" s="89"/>
      <c r="I40" s="89"/>
      <c r="J40" s="90"/>
      <c r="K40" s="1"/>
      <c r="L40" s="1"/>
      <c r="M40" s="1"/>
    </row>
    <row r="41" spans="2:13" ht="13.2" x14ac:dyDescent="0.25">
      <c r="B41" s="61">
        <v>1</v>
      </c>
      <c r="C41" s="74" t="s">
        <v>34</v>
      </c>
      <c r="D41" s="75"/>
      <c r="E41" s="8" t="s">
        <v>20</v>
      </c>
      <c r="F41" s="62">
        <v>1</v>
      </c>
      <c r="G41" s="63">
        <f>E19</f>
        <v>0</v>
      </c>
      <c r="H41" s="63">
        <f>E20</f>
        <v>0</v>
      </c>
      <c r="I41" s="76">
        <f>G41+H41</f>
        <v>0</v>
      </c>
      <c r="J41" s="77"/>
      <c r="K41" s="1"/>
      <c r="L41" s="1"/>
      <c r="M41" s="1"/>
    </row>
    <row r="42" spans="2:13" ht="13.2" x14ac:dyDescent="0.25">
      <c r="B42" s="61">
        <v>2</v>
      </c>
      <c r="C42" s="74" t="s">
        <v>33</v>
      </c>
      <c r="D42" s="75"/>
      <c r="E42" s="8" t="s">
        <v>20</v>
      </c>
      <c r="F42" s="62">
        <v>1</v>
      </c>
      <c r="G42" s="63">
        <f>E31</f>
        <v>0</v>
      </c>
      <c r="H42" s="63">
        <f>E32</f>
        <v>0</v>
      </c>
      <c r="I42" s="76">
        <f>G42+H42</f>
        <v>0</v>
      </c>
      <c r="J42" s="77"/>
      <c r="K42" s="1"/>
      <c r="L42" s="1"/>
      <c r="M42" s="1"/>
    </row>
    <row r="43" spans="2:13" ht="15.6" x14ac:dyDescent="0.3">
      <c r="B43" s="42" t="s">
        <v>31</v>
      </c>
      <c r="C43" s="43"/>
      <c r="D43" s="41"/>
      <c r="E43" s="44"/>
      <c r="F43" s="45"/>
      <c r="G43" s="46">
        <f>SUM(G41:G42)</f>
        <v>0</v>
      </c>
      <c r="H43" s="46">
        <f>SUM(H41:H42)</f>
        <v>0</v>
      </c>
      <c r="I43" s="78">
        <f>SUM(I41:J42)</f>
        <v>0</v>
      </c>
      <c r="J43" s="79"/>
      <c r="K43" s="1"/>
      <c r="L43" s="1"/>
      <c r="M43" s="1"/>
    </row>
    <row r="44" spans="2:13" ht="13.2" x14ac:dyDescent="0.25">
      <c r="B44" s="64" t="s">
        <v>35</v>
      </c>
      <c r="C44" s="51"/>
      <c r="D44" s="51"/>
      <c r="E44" s="51"/>
      <c r="F44" s="65"/>
      <c r="G44" s="66"/>
      <c r="H44" s="66"/>
      <c r="I44" s="83">
        <f>PRODUCT(I43,0.21)</f>
        <v>0</v>
      </c>
      <c r="J44" s="84"/>
      <c r="K44" s="1"/>
      <c r="L44" s="1"/>
      <c r="M44" s="1"/>
    </row>
    <row r="45" spans="2:13" ht="16.2" thickBot="1" x14ac:dyDescent="0.35">
      <c r="B45" s="47" t="s">
        <v>32</v>
      </c>
      <c r="C45" s="48"/>
      <c r="D45" s="49"/>
      <c r="E45" s="50"/>
      <c r="F45" s="80">
        <f>SUM(I43:J44)</f>
        <v>0</v>
      </c>
      <c r="G45" s="81"/>
      <c r="H45" s="81"/>
      <c r="I45" s="81"/>
      <c r="J45" s="82"/>
      <c r="K45" s="1"/>
      <c r="L45" s="1"/>
      <c r="M45" s="1"/>
    </row>
    <row r="46" spans="2:13" ht="13.2" x14ac:dyDescent="0.25">
      <c r="B46" s="1"/>
      <c r="C46" s="1"/>
      <c r="D46" s="1"/>
      <c r="E46" s="10"/>
      <c r="F46" s="1"/>
      <c r="G46" s="5"/>
      <c r="H46" s="1"/>
      <c r="I46" s="1"/>
      <c r="J46" s="1"/>
      <c r="K46" s="1"/>
      <c r="L46" s="1"/>
      <c r="M46" s="1"/>
    </row>
    <row r="47" spans="2:13" ht="13.2" x14ac:dyDescent="0.25">
      <c r="B47" s="1"/>
      <c r="C47" s="67" t="s">
        <v>36</v>
      </c>
      <c r="D47" s="1"/>
      <c r="E47" s="10"/>
      <c r="F47" s="1"/>
      <c r="G47" s="5"/>
      <c r="H47" s="1"/>
      <c r="I47" s="1"/>
      <c r="J47" s="1"/>
      <c r="K47" s="1"/>
      <c r="L47" s="1"/>
      <c r="M47" s="1"/>
    </row>
    <row r="48" spans="2:13" ht="13.2" x14ac:dyDescent="0.25">
      <c r="B48" s="1"/>
      <c r="C48" s="1" t="s">
        <v>55</v>
      </c>
      <c r="D48" s="1"/>
      <c r="E48" s="10"/>
      <c r="F48" s="1"/>
      <c r="G48" s="5"/>
      <c r="H48" s="1"/>
      <c r="I48" s="1"/>
      <c r="J48" s="1"/>
      <c r="K48" s="1"/>
      <c r="L48" s="1"/>
      <c r="M48" s="1"/>
    </row>
  </sheetData>
  <mergeCells count="33">
    <mergeCell ref="B2:J2"/>
    <mergeCell ref="C7:J7"/>
    <mergeCell ref="B6:J6"/>
    <mergeCell ref="B20:C20"/>
    <mergeCell ref="E20:J20"/>
    <mergeCell ref="B18:J18"/>
    <mergeCell ref="C12:J12"/>
    <mergeCell ref="G3:H3"/>
    <mergeCell ref="I3:J3"/>
    <mergeCell ref="B37:J37"/>
    <mergeCell ref="B38:J38"/>
    <mergeCell ref="B19:C19"/>
    <mergeCell ref="E19:J19"/>
    <mergeCell ref="C23:J23"/>
    <mergeCell ref="E21:J21"/>
    <mergeCell ref="B30:J30"/>
    <mergeCell ref="B31:C31"/>
    <mergeCell ref="E31:J31"/>
    <mergeCell ref="B34:J34"/>
    <mergeCell ref="B32:C32"/>
    <mergeCell ref="E32:J32"/>
    <mergeCell ref="E33:J33"/>
    <mergeCell ref="B22:J22"/>
    <mergeCell ref="C41:D41"/>
    <mergeCell ref="I41:J41"/>
    <mergeCell ref="C39:D39"/>
    <mergeCell ref="I39:J39"/>
    <mergeCell ref="B40:J40"/>
    <mergeCell ref="C42:D42"/>
    <mergeCell ref="I42:J42"/>
    <mergeCell ref="I43:J43"/>
    <mergeCell ref="F45:J45"/>
    <mergeCell ref="I44:J44"/>
  </mergeCells>
  <phoneticPr fontId="7" type="noConversion"/>
  <pageMargins left="0.39370078740157483" right="0" top="0.98425196850393704" bottom="0.98425196850393704" header="0.51181102362204722" footer="0.51181102362204722"/>
  <pageSetup paperSize="9" scale="75" orientation="portrait" horizontalDpi="4294967293" r:id="rId1"/>
  <headerFooter alignWithMargins="0">
    <oddFooter>&amp;C &amp;P/&amp;N</oddFooter>
  </headerFooter>
  <rowBreaks count="2" manualBreakCount="2">
    <brk id="5" max="9" man="1"/>
    <brk id="3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</vt:lpstr>
      <vt:lpstr>Výkaz!Oblast_tisku</vt:lpstr>
      <vt:lpstr>Partslist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Milan Hadek</cp:lastModifiedBy>
  <cp:lastPrinted>2019-08-28T11:11:03Z</cp:lastPrinted>
  <dcterms:created xsi:type="dcterms:W3CDTF">2012-02-08T14:11:33Z</dcterms:created>
  <dcterms:modified xsi:type="dcterms:W3CDTF">2019-08-29T06:43:34Z</dcterms:modified>
</cp:coreProperties>
</file>